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119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<sst xmlns="http://schemas.openxmlformats.org/spreadsheetml/2006/main" count="82" uniqueCount="33">
  <si>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INGRESANTES POR TIPO DE COLEGIO Y SEXO SEGUN FACULTAD</t>
  </si>
  <si>
    <t>Y ESPECIALIDAD  2016 - I</t>
  </si>
  <si>
    <t>FACULTAD/</t>
  </si>
  <si>
    <t>TOTAL</t>
  </si>
  <si>
    <t xml:space="preserve">COLEGIO BAJO GESTION </t>
  </si>
  <si>
    <t xml:space="preserve">OTROS COLEGIOS </t>
  </si>
  <si>
    <t>ESPECIALIDAD</t>
  </si>
  <si>
    <t xml:space="preserve">GENERAL </t>
  </si>
  <si>
    <t xml:space="preserve">MIN. DE EDUCACION (NACIONAL) </t>
  </si>
  <si>
    <t>(PARTICULAR)</t>
  </si>
  <si>
    <t>T</t>
  </si>
  <si>
    <t>F</t>
  </si>
  <si>
    <t>M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</si>
  <si>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</si>
  <si>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</si>
  <si>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</si>
  <si>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</si>
  <si>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</si>
  <si>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</si>
  <si>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</si>
  <si>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ECONOMIA Y PLANIFIC.</t>
  </si>
  <si>
    <t>ECONOMIA</t>
  </si>
  <si>
    <t>ING. EST. E INFORMAT.</t>
  </si>
  <si>
    <t>ING. GESTION EMPRES.</t>
  </si>
  <si>
    <t>INGENIERIA AGRICOLA</t>
  </si>
  <si>
    <t>ING. AGRICOLA</t>
  </si>
  <si>
    <t>ZOOTECNIA</t>
  </si>
  <si>
    <t>PESQUERIA</t>
  </si>
  <si>
    <t>ING. PESQUERA</t>
  </si>
  <si>
    <t>INDUST ALIMENTARIAS</t>
  </si>
  <si>
    <t>IND. ALIMENTARIAS</t>
  </si>
  <si>
    <t>Fuente: Centro de Admisión y Promoción</t>
  </si>
  <si>
    <t>Y ESPECIALIDAD  2016 -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</si>
</sst>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54" xfId="0" applyFont="1" applyFill="1" applyBorder="1" applyAlignment="1">
      <alignment horizontal="left" vertical="center"/>
    </xf>
    <xf numFmtId="0" fontId="0" fillId="0" borderId="54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26.00390625" style="0" customWidth="1"/>
    <col min="2" max="4" width="9.421875" style="0" customWidth="1"/>
    <col min="5" max="10" width="12.421875" style="0" customWidth="1"/>
  </cols>
  <sheetData>
    <row r="1" spans="1:10" ht="15.75" thickTop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6.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3" t="s">
        <v>2</v>
      </c>
      <c r="B5" s="62" t="s">
        <v>3</v>
      </c>
      <c r="C5" s="63"/>
      <c r="D5" s="64"/>
      <c r="E5" s="62" t="s">
        <v>4</v>
      </c>
      <c r="F5" s="63"/>
      <c r="G5" s="64"/>
      <c r="H5" s="62" t="s">
        <v>5</v>
      </c>
      <c r="I5" s="63"/>
      <c r="J5" s="64"/>
    </row>
    <row r="6" spans="1:10" ht="15.75" thickBot="1">
      <c r="A6" s="4" t="s">
        <v>6</v>
      </c>
      <c r="B6" s="68" t="s">
        <v>7</v>
      </c>
      <c r="C6" s="69"/>
      <c r="D6" s="70"/>
      <c r="E6" s="68" t="s">
        <v>8</v>
      </c>
      <c r="F6" s="69"/>
      <c r="G6" s="70"/>
      <c r="H6" s="68" t="s">
        <v>9</v>
      </c>
      <c r="I6" s="69"/>
      <c r="J6" s="70"/>
    </row>
    <row r="7" spans="1:10" ht="15.75" thickBot="1">
      <c r="A7" s="5"/>
      <c r="B7" s="6" t="s">
        <v>10</v>
      </c>
      <c r="C7" s="7" t="s">
        <v>11</v>
      </c>
      <c r="D7" s="8" t="s">
        <v>12</v>
      </c>
      <c r="E7" s="6" t="s">
        <v>10</v>
      </c>
      <c r="F7" s="7" t="s">
        <v>11</v>
      </c>
      <c r="G7" s="9" t="s">
        <v>12</v>
      </c>
      <c r="H7" s="10" t="s">
        <v>10</v>
      </c>
      <c r="I7" s="11" t="s">
        <v>11</v>
      </c>
      <c r="J7" s="9" t="s">
        <v>12</v>
      </c>
    </row>
    <row r="8" spans="1:10" ht="15">
      <c r="A8" s="12" t="s">
        <v>13</v>
      </c>
      <c r="B8" s="13">
        <f>C8+D8</f>
        <v>91</v>
      </c>
      <c r="C8" s="14">
        <f aca="true" t="shared" si="0" ref="C8:D27">F8+I8</f>
        <v>46</v>
      </c>
      <c r="D8" s="15">
        <f t="shared" si="0"/>
        <v>45</v>
      </c>
      <c r="E8" s="3">
        <f>SUM(F8:G8)</f>
        <v>39</v>
      </c>
      <c r="F8" s="14">
        <f>F9</f>
        <v>18</v>
      </c>
      <c r="G8" s="15">
        <f>G9</f>
        <v>21</v>
      </c>
      <c r="H8" s="13">
        <f>SUM(I8:J8)</f>
        <v>52</v>
      </c>
      <c r="I8" s="14">
        <f>I9</f>
        <v>28</v>
      </c>
      <c r="J8" s="15">
        <f>J9</f>
        <v>24</v>
      </c>
    </row>
    <row r="9" spans="1:10" ht="15">
      <c r="A9" s="16" t="s">
        <v>13</v>
      </c>
      <c r="B9" s="17">
        <f>C9+D9</f>
        <v>91</v>
      </c>
      <c r="C9" s="18">
        <f t="shared" si="0"/>
        <v>46</v>
      </c>
      <c r="D9" s="19">
        <f t="shared" si="0"/>
        <v>45</v>
      </c>
      <c r="E9" s="20">
        <f aca="true" t="shared" si="1" ref="E9:E27">SUM(F9:G9)</f>
        <v>39</v>
      </c>
      <c r="F9" s="18">
        <v>18</v>
      </c>
      <c r="G9" s="21">
        <v>21</v>
      </c>
      <c r="H9" s="4">
        <f aca="true" t="shared" si="2" ref="H9:H27">SUM(I9:J9)</f>
        <v>52</v>
      </c>
      <c r="I9" s="18">
        <v>28</v>
      </c>
      <c r="J9" s="21">
        <v>24</v>
      </c>
    </row>
    <row r="10" spans="1:10" ht="15">
      <c r="A10" s="22" t="s">
        <v>14</v>
      </c>
      <c r="B10" s="4">
        <f aca="true" t="shared" si="3" ref="B10:B27">C10+D10</f>
        <v>75</v>
      </c>
      <c r="C10" s="23">
        <f t="shared" si="0"/>
        <v>35</v>
      </c>
      <c r="D10" s="24">
        <f t="shared" si="0"/>
        <v>40</v>
      </c>
      <c r="E10" s="4">
        <f t="shared" si="1"/>
        <v>28</v>
      </c>
      <c r="F10" s="23">
        <f>F11+F12+F13</f>
        <v>14</v>
      </c>
      <c r="G10" s="24">
        <f>G11+G12+G13</f>
        <v>14</v>
      </c>
      <c r="H10" s="4">
        <f t="shared" si="2"/>
        <v>47</v>
      </c>
      <c r="I10" s="23">
        <f>I11+I12+I13</f>
        <v>21</v>
      </c>
      <c r="J10" s="24">
        <f>J11+J12+J13</f>
        <v>26</v>
      </c>
    </row>
    <row r="11" spans="1:10" ht="15">
      <c r="A11" s="16" t="s">
        <v>15</v>
      </c>
      <c r="B11" s="25">
        <f t="shared" si="3"/>
        <v>30</v>
      </c>
      <c r="C11" s="18">
        <f t="shared" si="0"/>
        <v>17</v>
      </c>
      <c r="D11" s="19">
        <f t="shared" si="0"/>
        <v>13</v>
      </c>
      <c r="E11" s="20">
        <f t="shared" si="1"/>
        <v>9</v>
      </c>
      <c r="F11" s="18">
        <v>4</v>
      </c>
      <c r="G11" s="21">
        <v>5</v>
      </c>
      <c r="H11" s="20">
        <f t="shared" si="2"/>
        <v>21</v>
      </c>
      <c r="I11" s="18">
        <v>13</v>
      </c>
      <c r="J11" s="21">
        <v>8</v>
      </c>
    </row>
    <row r="12" spans="1:10" ht="15">
      <c r="A12" s="16" t="s">
        <v>16</v>
      </c>
      <c r="B12" s="17">
        <f t="shared" si="3"/>
        <v>30</v>
      </c>
      <c r="C12" s="18">
        <f t="shared" si="0"/>
        <v>14</v>
      </c>
      <c r="D12" s="19">
        <f t="shared" si="0"/>
        <v>16</v>
      </c>
      <c r="E12" s="4">
        <f t="shared" si="1"/>
        <v>10</v>
      </c>
      <c r="F12" s="18">
        <v>7</v>
      </c>
      <c r="G12" s="21">
        <v>3</v>
      </c>
      <c r="H12" s="4">
        <f t="shared" si="2"/>
        <v>20</v>
      </c>
      <c r="I12" s="18">
        <v>7</v>
      </c>
      <c r="J12" s="21">
        <v>13</v>
      </c>
    </row>
    <row r="13" spans="1:10" ht="15">
      <c r="A13" s="16" t="s">
        <v>17</v>
      </c>
      <c r="B13" s="17">
        <f t="shared" si="3"/>
        <v>15</v>
      </c>
      <c r="C13" s="18">
        <f t="shared" si="0"/>
        <v>4</v>
      </c>
      <c r="D13" s="19">
        <f t="shared" si="0"/>
        <v>11</v>
      </c>
      <c r="E13" s="4">
        <f t="shared" si="1"/>
        <v>9</v>
      </c>
      <c r="F13" s="18">
        <v>3</v>
      </c>
      <c r="G13" s="21">
        <v>6</v>
      </c>
      <c r="H13" s="4">
        <f t="shared" si="2"/>
        <v>6</v>
      </c>
      <c r="I13" s="18">
        <v>1</v>
      </c>
      <c r="J13" s="21">
        <v>5</v>
      </c>
    </row>
    <row r="14" spans="1:10" ht="15">
      <c r="A14" s="22" t="s">
        <v>18</v>
      </c>
      <c r="B14" s="26">
        <f t="shared" si="3"/>
        <v>30</v>
      </c>
      <c r="C14" s="23">
        <f t="shared" si="0"/>
        <v>18</v>
      </c>
      <c r="D14" s="27">
        <f t="shared" si="0"/>
        <v>12</v>
      </c>
      <c r="E14" s="26">
        <f t="shared" si="1"/>
        <v>13</v>
      </c>
      <c r="F14" s="23">
        <f>F15</f>
        <v>8</v>
      </c>
      <c r="G14" s="27">
        <f>G15</f>
        <v>5</v>
      </c>
      <c r="H14" s="26">
        <f t="shared" si="2"/>
        <v>17</v>
      </c>
      <c r="I14" s="23">
        <f>I15</f>
        <v>10</v>
      </c>
      <c r="J14" s="27">
        <f>J15</f>
        <v>7</v>
      </c>
    </row>
    <row r="15" spans="1:10" ht="15">
      <c r="A15" s="16" t="s">
        <v>19</v>
      </c>
      <c r="B15" s="17">
        <f t="shared" si="3"/>
        <v>30</v>
      </c>
      <c r="C15" s="18">
        <f t="shared" si="0"/>
        <v>18</v>
      </c>
      <c r="D15" s="21">
        <f t="shared" si="0"/>
        <v>12</v>
      </c>
      <c r="E15" s="20">
        <f t="shared" si="1"/>
        <v>13</v>
      </c>
      <c r="F15" s="18">
        <v>8</v>
      </c>
      <c r="G15" s="21">
        <v>5</v>
      </c>
      <c r="H15" s="4">
        <f t="shared" si="2"/>
        <v>17</v>
      </c>
      <c r="I15" s="18">
        <v>10</v>
      </c>
      <c r="J15" s="21">
        <v>7</v>
      </c>
    </row>
    <row r="16" spans="1:10" ht="15">
      <c r="A16" s="22" t="s">
        <v>20</v>
      </c>
      <c r="B16" s="4">
        <f t="shared" si="3"/>
        <v>94</v>
      </c>
      <c r="C16" s="23">
        <f t="shared" si="0"/>
        <v>41</v>
      </c>
      <c r="D16" s="27">
        <f t="shared" si="0"/>
        <v>53</v>
      </c>
      <c r="E16" s="26">
        <f t="shared" si="1"/>
        <v>39</v>
      </c>
      <c r="F16" s="23">
        <f>F17+F18+F19</f>
        <v>18</v>
      </c>
      <c r="G16" s="24">
        <f>G17+G18+G19</f>
        <v>21</v>
      </c>
      <c r="H16" s="4">
        <f t="shared" si="2"/>
        <v>55</v>
      </c>
      <c r="I16" s="23">
        <f>I17+I18+I19</f>
        <v>23</v>
      </c>
      <c r="J16" s="27">
        <f>J17+J18+J19</f>
        <v>32</v>
      </c>
    </row>
    <row r="17" spans="1:10" ht="15">
      <c r="A17" s="16" t="s">
        <v>21</v>
      </c>
      <c r="B17" s="25">
        <f t="shared" si="3"/>
        <v>32</v>
      </c>
      <c r="C17" s="18">
        <f t="shared" si="0"/>
        <v>9</v>
      </c>
      <c r="D17" s="21">
        <f t="shared" si="0"/>
        <v>23</v>
      </c>
      <c r="E17" s="4">
        <f t="shared" si="1"/>
        <v>12</v>
      </c>
      <c r="F17" s="18">
        <v>2</v>
      </c>
      <c r="G17" s="21">
        <v>10</v>
      </c>
      <c r="H17" s="20">
        <f t="shared" si="2"/>
        <v>20</v>
      </c>
      <c r="I17" s="18">
        <v>7</v>
      </c>
      <c r="J17" s="21">
        <v>13</v>
      </c>
    </row>
    <row r="18" spans="1:10" ht="15">
      <c r="A18" s="16" t="s">
        <v>22</v>
      </c>
      <c r="B18" s="17">
        <f t="shared" si="3"/>
        <v>25</v>
      </c>
      <c r="C18" s="18">
        <f t="shared" si="0"/>
        <v>13</v>
      </c>
      <c r="D18" s="21">
        <f t="shared" si="0"/>
        <v>12</v>
      </c>
      <c r="E18" s="4">
        <f t="shared" si="1"/>
        <v>15</v>
      </c>
      <c r="F18" s="18">
        <v>8</v>
      </c>
      <c r="G18" s="21">
        <v>7</v>
      </c>
      <c r="H18" s="4">
        <f t="shared" si="2"/>
        <v>10</v>
      </c>
      <c r="I18" s="18">
        <v>5</v>
      </c>
      <c r="J18" s="21">
        <v>5</v>
      </c>
    </row>
    <row r="19" spans="1:10" ht="15">
      <c r="A19" s="16" t="s">
        <v>23</v>
      </c>
      <c r="B19" s="17">
        <f t="shared" si="3"/>
        <v>37</v>
      </c>
      <c r="C19" s="18">
        <f t="shared" si="0"/>
        <v>19</v>
      </c>
      <c r="D19" s="21">
        <f t="shared" si="0"/>
        <v>18</v>
      </c>
      <c r="E19" s="4">
        <f t="shared" si="1"/>
        <v>12</v>
      </c>
      <c r="F19" s="18">
        <v>8</v>
      </c>
      <c r="G19" s="21">
        <v>4</v>
      </c>
      <c r="H19" s="4">
        <f t="shared" si="2"/>
        <v>25</v>
      </c>
      <c r="I19" s="18">
        <v>11</v>
      </c>
      <c r="J19" s="21">
        <v>14</v>
      </c>
    </row>
    <row r="20" spans="1:10" ht="15">
      <c r="A20" s="22" t="s">
        <v>24</v>
      </c>
      <c r="B20" s="26">
        <f t="shared" si="3"/>
        <v>42</v>
      </c>
      <c r="C20" s="23">
        <f t="shared" si="0"/>
        <v>16</v>
      </c>
      <c r="D20" s="27">
        <f t="shared" si="0"/>
        <v>26</v>
      </c>
      <c r="E20" s="4">
        <f t="shared" si="1"/>
        <v>19</v>
      </c>
      <c r="F20" s="23">
        <f>F21</f>
        <v>5</v>
      </c>
      <c r="G20" s="27">
        <f>G21</f>
        <v>14</v>
      </c>
      <c r="H20" s="26">
        <f t="shared" si="2"/>
        <v>23</v>
      </c>
      <c r="I20" s="23">
        <f>I21</f>
        <v>11</v>
      </c>
      <c r="J20" s="27">
        <f>J21</f>
        <v>12</v>
      </c>
    </row>
    <row r="21" spans="1:10" ht="15">
      <c r="A21" s="16" t="s">
        <v>25</v>
      </c>
      <c r="B21" s="17">
        <f t="shared" si="3"/>
        <v>42</v>
      </c>
      <c r="C21" s="18">
        <f t="shared" si="0"/>
        <v>16</v>
      </c>
      <c r="D21" s="21">
        <f t="shared" si="0"/>
        <v>26</v>
      </c>
      <c r="E21" s="20">
        <f t="shared" si="1"/>
        <v>19</v>
      </c>
      <c r="F21" s="18">
        <v>5</v>
      </c>
      <c r="G21" s="21">
        <v>14</v>
      </c>
      <c r="H21" s="4">
        <f t="shared" si="2"/>
        <v>23</v>
      </c>
      <c r="I21" s="18">
        <v>11</v>
      </c>
      <c r="J21" s="21">
        <v>12</v>
      </c>
    </row>
    <row r="22" spans="1:10" ht="15">
      <c r="A22" s="22" t="s">
        <v>26</v>
      </c>
      <c r="B22" s="4">
        <f t="shared" si="3"/>
        <v>56</v>
      </c>
      <c r="C22" s="23">
        <f t="shared" si="0"/>
        <v>22</v>
      </c>
      <c r="D22" s="27">
        <f t="shared" si="0"/>
        <v>34</v>
      </c>
      <c r="E22" s="26">
        <f t="shared" si="1"/>
        <v>28</v>
      </c>
      <c r="F22" s="23">
        <f>F23</f>
        <v>9</v>
      </c>
      <c r="G22" s="27">
        <f>G23</f>
        <v>19</v>
      </c>
      <c r="H22" s="4">
        <f t="shared" si="2"/>
        <v>28</v>
      </c>
      <c r="I22" s="23">
        <f>I23</f>
        <v>13</v>
      </c>
      <c r="J22" s="27">
        <f>J23</f>
        <v>15</v>
      </c>
    </row>
    <row r="23" spans="1:10" ht="15">
      <c r="A23" s="28" t="s">
        <v>26</v>
      </c>
      <c r="B23" s="25">
        <f t="shared" si="3"/>
        <v>56</v>
      </c>
      <c r="C23" s="18">
        <f t="shared" si="0"/>
        <v>22</v>
      </c>
      <c r="D23" s="21">
        <f t="shared" si="0"/>
        <v>34</v>
      </c>
      <c r="E23" s="4">
        <f t="shared" si="1"/>
        <v>28</v>
      </c>
      <c r="F23" s="18">
        <v>9</v>
      </c>
      <c r="G23" s="21">
        <v>19</v>
      </c>
      <c r="H23" s="20">
        <f t="shared" si="2"/>
        <v>28</v>
      </c>
      <c r="I23" s="18">
        <v>13</v>
      </c>
      <c r="J23" s="21">
        <v>15</v>
      </c>
    </row>
    <row r="24" spans="1:10" ht="15">
      <c r="A24" s="22" t="s">
        <v>27</v>
      </c>
      <c r="B24" s="26">
        <f t="shared" si="3"/>
        <v>40</v>
      </c>
      <c r="C24" s="23">
        <f t="shared" si="0"/>
        <v>16</v>
      </c>
      <c r="D24" s="27">
        <f t="shared" si="0"/>
        <v>24</v>
      </c>
      <c r="E24" s="4">
        <f t="shared" si="1"/>
        <v>17</v>
      </c>
      <c r="F24" s="23">
        <f>F25</f>
        <v>7</v>
      </c>
      <c r="G24" s="27">
        <f>G25</f>
        <v>10</v>
      </c>
      <c r="H24" s="26">
        <f t="shared" si="2"/>
        <v>23</v>
      </c>
      <c r="I24" s="23">
        <f>I25</f>
        <v>9</v>
      </c>
      <c r="J24" s="27">
        <f>J25</f>
        <v>14</v>
      </c>
    </row>
    <row r="25" spans="1:10" ht="15">
      <c r="A25" s="16" t="s">
        <v>28</v>
      </c>
      <c r="B25" s="17">
        <f t="shared" si="3"/>
        <v>40</v>
      </c>
      <c r="C25" s="18">
        <f t="shared" si="0"/>
        <v>16</v>
      </c>
      <c r="D25" s="21">
        <f t="shared" si="0"/>
        <v>24</v>
      </c>
      <c r="E25" s="20">
        <f t="shared" si="1"/>
        <v>17</v>
      </c>
      <c r="F25" s="18">
        <v>7</v>
      </c>
      <c r="G25" s="21">
        <v>10</v>
      </c>
      <c r="H25" s="20">
        <f t="shared" si="2"/>
        <v>23</v>
      </c>
      <c r="I25" s="18">
        <v>9</v>
      </c>
      <c r="J25" s="21">
        <v>14</v>
      </c>
    </row>
    <row r="26" spans="1:10" ht="15">
      <c r="A26" s="22" t="s">
        <v>29</v>
      </c>
      <c r="B26" s="4">
        <f t="shared" si="3"/>
        <v>44</v>
      </c>
      <c r="C26" s="23">
        <f t="shared" si="0"/>
        <v>25</v>
      </c>
      <c r="D26" s="27">
        <f t="shared" si="0"/>
        <v>19</v>
      </c>
      <c r="E26" s="26">
        <f t="shared" si="1"/>
        <v>14</v>
      </c>
      <c r="F26" s="23">
        <f>F27</f>
        <v>7</v>
      </c>
      <c r="G26" s="24">
        <f>G27</f>
        <v>7</v>
      </c>
      <c r="H26" s="26">
        <f t="shared" si="2"/>
        <v>30</v>
      </c>
      <c r="I26" s="23">
        <f>I27</f>
        <v>18</v>
      </c>
      <c r="J26" s="27">
        <f>J27</f>
        <v>12</v>
      </c>
    </row>
    <row r="27" spans="1:10" ht="15.75" thickBot="1">
      <c r="A27" s="16" t="s">
        <v>30</v>
      </c>
      <c r="B27" s="29">
        <f t="shared" si="3"/>
        <v>44</v>
      </c>
      <c r="C27" s="30">
        <f t="shared" si="0"/>
        <v>25</v>
      </c>
      <c r="D27" s="31">
        <f t="shared" si="0"/>
        <v>19</v>
      </c>
      <c r="E27" s="32">
        <f t="shared" si="1"/>
        <v>14</v>
      </c>
      <c r="F27" s="30">
        <v>7</v>
      </c>
      <c r="G27" s="31">
        <v>7</v>
      </c>
      <c r="H27" s="4">
        <f t="shared" si="2"/>
        <v>30</v>
      </c>
      <c r="I27" s="30">
        <v>18</v>
      </c>
      <c r="J27" s="31">
        <v>12</v>
      </c>
    </row>
    <row r="28" spans="1:10" ht="15.75" thickBot="1">
      <c r="A28" s="5" t="s">
        <v>3</v>
      </c>
      <c r="B28" s="33">
        <f>B27+B25+B23+B21+B19+B18+B17+B15+B13+B12+B11+B9</f>
        <v>472</v>
      </c>
      <c r="C28" s="34">
        <f>C9+C11+C12+C13+C15+C17+C18+C19+C21+C23+C25+C27</f>
        <v>219</v>
      </c>
      <c r="D28" s="35">
        <f>D27+D25+D23+D21+D19+D18+D17+D15+D13+D12+D11+D9</f>
        <v>253</v>
      </c>
      <c r="E28" s="9">
        <f aca="true" t="shared" si="4" ref="E28:J28">E9+E11+E12+E13+E15+E17+E18+E19+E21+E23+E25+E27</f>
        <v>197</v>
      </c>
      <c r="F28" s="36">
        <f t="shared" si="4"/>
        <v>86</v>
      </c>
      <c r="G28" s="37">
        <f t="shared" si="4"/>
        <v>111</v>
      </c>
      <c r="H28" s="6">
        <f t="shared" si="4"/>
        <v>275</v>
      </c>
      <c r="I28" s="7">
        <f t="shared" si="4"/>
        <v>133</v>
      </c>
      <c r="J28" s="9">
        <f t="shared" si="4"/>
        <v>142</v>
      </c>
    </row>
    <row r="29" spans="1:10" ht="20.25" customHeight="1">
      <c r="A29" s="38" t="s">
        <v>31</v>
      </c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5">
      <c r="A30" s="38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5">
      <c r="A31" s="38"/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5.75">
      <c r="A32" s="61" t="s">
        <v>0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ht="15.75">
      <c r="A33" s="61" t="s">
        <v>32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5.75" thickBot="1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5.75" thickBot="1">
      <c r="A35" s="3" t="s">
        <v>2</v>
      </c>
      <c r="B35" s="62" t="s">
        <v>3</v>
      </c>
      <c r="C35" s="63"/>
      <c r="D35" s="64"/>
      <c r="E35" s="65" t="s">
        <v>4</v>
      </c>
      <c r="F35" s="66"/>
      <c r="G35" s="67"/>
      <c r="H35" s="62" t="s">
        <v>5</v>
      </c>
      <c r="I35" s="63"/>
      <c r="J35" s="64"/>
    </row>
    <row r="36" spans="1:10" ht="15.75" thickBot="1">
      <c r="A36" s="4" t="s">
        <v>6</v>
      </c>
      <c r="B36" s="68" t="s">
        <v>7</v>
      </c>
      <c r="C36" s="69"/>
      <c r="D36" s="70"/>
      <c r="E36" s="68" t="s">
        <v>8</v>
      </c>
      <c r="F36" s="69"/>
      <c r="G36" s="70"/>
      <c r="H36" s="68" t="s">
        <v>9</v>
      </c>
      <c r="I36" s="69"/>
      <c r="J36" s="70"/>
    </row>
    <row r="37" spans="1:10" ht="15.75" thickBot="1">
      <c r="A37" s="5"/>
      <c r="B37" s="6" t="s">
        <v>10</v>
      </c>
      <c r="C37" s="7" t="s">
        <v>11</v>
      </c>
      <c r="D37" s="37" t="s">
        <v>12</v>
      </c>
      <c r="E37" s="6" t="s">
        <v>10</v>
      </c>
      <c r="F37" s="7" t="s">
        <v>11</v>
      </c>
      <c r="G37" s="37" t="s">
        <v>12</v>
      </c>
      <c r="H37" s="6" t="s">
        <v>10</v>
      </c>
      <c r="I37" s="7" t="s">
        <v>11</v>
      </c>
      <c r="J37" s="41" t="s">
        <v>12</v>
      </c>
    </row>
    <row r="38" spans="1:10" ht="15">
      <c r="A38" s="12" t="s">
        <v>13</v>
      </c>
      <c r="B38" s="13">
        <f>C38+D38</f>
        <v>94</v>
      </c>
      <c r="C38" s="42">
        <f>F38+I38</f>
        <v>40</v>
      </c>
      <c r="D38" s="43">
        <f aca="true" t="shared" si="5" ref="D38:D57">G38+J38</f>
        <v>54</v>
      </c>
      <c r="E38" s="13">
        <f>SUM(F38:G38)</f>
        <v>44</v>
      </c>
      <c r="F38" s="42">
        <f>F39</f>
        <v>17</v>
      </c>
      <c r="G38" s="43">
        <f>G39</f>
        <v>27</v>
      </c>
      <c r="H38" s="13">
        <f>SUM(I38:J38)</f>
        <v>50</v>
      </c>
      <c r="I38" s="44">
        <f>I39</f>
        <v>23</v>
      </c>
      <c r="J38" s="15">
        <f>J39</f>
        <v>27</v>
      </c>
    </row>
    <row r="39" spans="1:10" ht="15">
      <c r="A39" s="16" t="s">
        <v>13</v>
      </c>
      <c r="B39" s="17">
        <f>C39+D39</f>
        <v>94</v>
      </c>
      <c r="C39" s="45">
        <f>F39+I39</f>
        <v>40</v>
      </c>
      <c r="D39" s="46">
        <f>G39+J39</f>
        <v>54</v>
      </c>
      <c r="E39" s="4">
        <f aca="true" t="shared" si="6" ref="E39:E57">SUM(F39:G39)</f>
        <v>44</v>
      </c>
      <c r="F39" s="45">
        <v>17</v>
      </c>
      <c r="G39" s="47">
        <v>27</v>
      </c>
      <c r="H39" s="4">
        <f aca="true" t="shared" si="7" ref="H39:H57">SUM(I39:J39)</f>
        <v>50</v>
      </c>
      <c r="I39" s="48">
        <v>23</v>
      </c>
      <c r="J39" s="21">
        <v>27</v>
      </c>
    </row>
    <row r="40" spans="1:10" ht="15">
      <c r="A40" s="22" t="s">
        <v>14</v>
      </c>
      <c r="B40" s="4">
        <f aca="true" t="shared" si="8" ref="B40:B57">C40+D40</f>
        <v>72</v>
      </c>
      <c r="C40" s="49">
        <f aca="true" t="shared" si="9" ref="C40:C57">F40+I40</f>
        <v>34</v>
      </c>
      <c r="D40" s="50">
        <f t="shared" si="5"/>
        <v>38</v>
      </c>
      <c r="E40" s="4">
        <f t="shared" si="6"/>
        <v>26</v>
      </c>
      <c r="F40" s="49">
        <f>F41+F42+F43</f>
        <v>12</v>
      </c>
      <c r="G40" s="50">
        <f>G41+G42+G43</f>
        <v>14</v>
      </c>
      <c r="H40" s="4">
        <f t="shared" si="7"/>
        <v>46</v>
      </c>
      <c r="I40" s="51">
        <f>I41+I42+I43</f>
        <v>22</v>
      </c>
      <c r="J40" s="24">
        <f>J41+J42+J43</f>
        <v>24</v>
      </c>
    </row>
    <row r="41" spans="1:10" ht="15">
      <c r="A41" s="16" t="s">
        <v>15</v>
      </c>
      <c r="B41" s="25">
        <f t="shared" si="8"/>
        <v>30</v>
      </c>
      <c r="C41" s="45">
        <f t="shared" si="9"/>
        <v>12</v>
      </c>
      <c r="D41" s="46">
        <f t="shared" si="5"/>
        <v>18</v>
      </c>
      <c r="E41" s="20">
        <f t="shared" si="6"/>
        <v>8</v>
      </c>
      <c r="F41" s="45">
        <v>2</v>
      </c>
      <c r="G41" s="47">
        <v>6</v>
      </c>
      <c r="H41" s="20">
        <f t="shared" si="7"/>
        <v>22</v>
      </c>
      <c r="I41" s="48">
        <v>10</v>
      </c>
      <c r="J41" s="21">
        <v>12</v>
      </c>
    </row>
    <row r="42" spans="1:10" ht="15">
      <c r="A42" s="16" t="s">
        <v>16</v>
      </c>
      <c r="B42" s="17">
        <f t="shared" si="8"/>
        <v>26</v>
      </c>
      <c r="C42" s="45">
        <f t="shared" si="9"/>
        <v>15</v>
      </c>
      <c r="D42" s="46">
        <f t="shared" si="5"/>
        <v>11</v>
      </c>
      <c r="E42" s="4">
        <f t="shared" si="6"/>
        <v>10</v>
      </c>
      <c r="F42" s="45">
        <v>6</v>
      </c>
      <c r="G42" s="47">
        <v>4</v>
      </c>
      <c r="H42" s="4">
        <f t="shared" si="7"/>
        <v>16</v>
      </c>
      <c r="I42" s="48">
        <v>9</v>
      </c>
      <c r="J42" s="21">
        <v>7</v>
      </c>
    </row>
    <row r="43" spans="1:10" ht="15">
      <c r="A43" s="16" t="s">
        <v>17</v>
      </c>
      <c r="B43" s="17">
        <f t="shared" si="8"/>
        <v>16</v>
      </c>
      <c r="C43" s="45">
        <f t="shared" si="9"/>
        <v>7</v>
      </c>
      <c r="D43" s="46">
        <f t="shared" si="5"/>
        <v>9</v>
      </c>
      <c r="E43" s="4">
        <f t="shared" si="6"/>
        <v>8</v>
      </c>
      <c r="F43" s="45">
        <v>4</v>
      </c>
      <c r="G43" s="47">
        <v>4</v>
      </c>
      <c r="H43" s="4">
        <f t="shared" si="7"/>
        <v>8</v>
      </c>
      <c r="I43" s="48">
        <v>3</v>
      </c>
      <c r="J43" s="21">
        <v>5</v>
      </c>
    </row>
    <row r="44" spans="1:10" ht="15">
      <c r="A44" s="22" t="s">
        <v>18</v>
      </c>
      <c r="B44" s="26">
        <f t="shared" si="8"/>
        <v>30</v>
      </c>
      <c r="C44" s="49">
        <f t="shared" si="9"/>
        <v>18</v>
      </c>
      <c r="D44" s="52">
        <f t="shared" si="5"/>
        <v>12</v>
      </c>
      <c r="E44" s="26">
        <f t="shared" si="6"/>
        <v>15</v>
      </c>
      <c r="F44" s="49">
        <f>F45</f>
        <v>9</v>
      </c>
      <c r="G44" s="52">
        <f>G45</f>
        <v>6</v>
      </c>
      <c r="H44" s="26">
        <f t="shared" si="7"/>
        <v>15</v>
      </c>
      <c r="I44" s="51">
        <f>I45</f>
        <v>9</v>
      </c>
      <c r="J44" s="27">
        <f>J45</f>
        <v>6</v>
      </c>
    </row>
    <row r="45" spans="1:10" ht="15">
      <c r="A45" s="16" t="s">
        <v>19</v>
      </c>
      <c r="B45" s="17">
        <f t="shared" si="8"/>
        <v>30</v>
      </c>
      <c r="C45" s="45">
        <f t="shared" si="9"/>
        <v>18</v>
      </c>
      <c r="D45" s="47">
        <f t="shared" si="5"/>
        <v>12</v>
      </c>
      <c r="E45" s="20">
        <f t="shared" si="6"/>
        <v>15</v>
      </c>
      <c r="F45" s="45">
        <v>9</v>
      </c>
      <c r="G45" s="47">
        <v>6</v>
      </c>
      <c r="H45" s="4">
        <f t="shared" si="7"/>
        <v>15</v>
      </c>
      <c r="I45" s="48">
        <v>9</v>
      </c>
      <c r="J45" s="21">
        <v>6</v>
      </c>
    </row>
    <row r="46" spans="1:10" ht="15">
      <c r="A46" s="22" t="s">
        <v>20</v>
      </c>
      <c r="B46" s="4">
        <f t="shared" si="8"/>
        <v>92</v>
      </c>
      <c r="C46" s="49">
        <f t="shared" si="9"/>
        <v>44</v>
      </c>
      <c r="D46" s="52">
        <f t="shared" si="5"/>
        <v>48</v>
      </c>
      <c r="E46" s="26">
        <f t="shared" si="6"/>
        <v>48</v>
      </c>
      <c r="F46" s="49">
        <f>F47+F48+F49</f>
        <v>21</v>
      </c>
      <c r="G46" s="50">
        <f>G47+G48+G49</f>
        <v>27</v>
      </c>
      <c r="H46" s="4">
        <f t="shared" si="7"/>
        <v>44</v>
      </c>
      <c r="I46" s="51">
        <f>I47+I48+I49</f>
        <v>23</v>
      </c>
      <c r="J46" s="27">
        <f>J47+J48+J49</f>
        <v>21</v>
      </c>
    </row>
    <row r="47" spans="1:10" ht="15">
      <c r="A47" s="16" t="s">
        <v>21</v>
      </c>
      <c r="B47" s="25">
        <f t="shared" si="8"/>
        <v>32</v>
      </c>
      <c r="C47" s="45">
        <f t="shared" si="9"/>
        <v>16</v>
      </c>
      <c r="D47" s="47">
        <f t="shared" si="5"/>
        <v>16</v>
      </c>
      <c r="E47" s="4">
        <f t="shared" si="6"/>
        <v>19</v>
      </c>
      <c r="F47" s="45">
        <v>9</v>
      </c>
      <c r="G47" s="47">
        <v>10</v>
      </c>
      <c r="H47" s="20">
        <f t="shared" si="7"/>
        <v>13</v>
      </c>
      <c r="I47" s="48">
        <v>7</v>
      </c>
      <c r="J47" s="21">
        <v>6</v>
      </c>
    </row>
    <row r="48" spans="1:10" ht="15">
      <c r="A48" s="16" t="s">
        <v>22</v>
      </c>
      <c r="B48" s="17">
        <f t="shared" si="8"/>
        <v>25</v>
      </c>
      <c r="C48" s="45">
        <f t="shared" si="9"/>
        <v>16</v>
      </c>
      <c r="D48" s="47">
        <f t="shared" si="5"/>
        <v>9</v>
      </c>
      <c r="E48" s="4">
        <f t="shared" si="6"/>
        <v>14</v>
      </c>
      <c r="F48" s="45">
        <v>8</v>
      </c>
      <c r="G48" s="47">
        <v>6</v>
      </c>
      <c r="H48" s="4">
        <f t="shared" si="7"/>
        <v>11</v>
      </c>
      <c r="I48" s="48">
        <v>8</v>
      </c>
      <c r="J48" s="21">
        <v>3</v>
      </c>
    </row>
    <row r="49" spans="1:10" ht="15">
      <c r="A49" s="16" t="s">
        <v>23</v>
      </c>
      <c r="B49" s="17">
        <f t="shared" si="8"/>
        <v>35</v>
      </c>
      <c r="C49" s="45">
        <f t="shared" si="9"/>
        <v>12</v>
      </c>
      <c r="D49" s="47">
        <f t="shared" si="5"/>
        <v>23</v>
      </c>
      <c r="E49" s="4">
        <f t="shared" si="6"/>
        <v>15</v>
      </c>
      <c r="F49" s="45">
        <v>4</v>
      </c>
      <c r="G49" s="47">
        <v>11</v>
      </c>
      <c r="H49" s="4">
        <f t="shared" si="7"/>
        <v>20</v>
      </c>
      <c r="I49" s="48">
        <v>8</v>
      </c>
      <c r="J49" s="21">
        <v>12</v>
      </c>
    </row>
    <row r="50" spans="1:10" ht="15">
      <c r="A50" s="22" t="s">
        <v>24</v>
      </c>
      <c r="B50" s="26">
        <f t="shared" si="8"/>
        <v>42</v>
      </c>
      <c r="C50" s="49">
        <f t="shared" si="9"/>
        <v>12</v>
      </c>
      <c r="D50" s="52">
        <f t="shared" si="5"/>
        <v>30</v>
      </c>
      <c r="E50" s="4">
        <f t="shared" si="6"/>
        <v>23</v>
      </c>
      <c r="F50" s="49">
        <f>F51</f>
        <v>6</v>
      </c>
      <c r="G50" s="52">
        <f>G51</f>
        <v>17</v>
      </c>
      <c r="H50" s="26">
        <f t="shared" si="7"/>
        <v>19</v>
      </c>
      <c r="I50" s="51">
        <f>I51</f>
        <v>6</v>
      </c>
      <c r="J50" s="27">
        <f>J51</f>
        <v>13</v>
      </c>
    </row>
    <row r="51" spans="1:10" ht="15">
      <c r="A51" s="16" t="s">
        <v>25</v>
      </c>
      <c r="B51" s="17">
        <f t="shared" si="8"/>
        <v>42</v>
      </c>
      <c r="C51" s="45">
        <f>F51+I51</f>
        <v>12</v>
      </c>
      <c r="D51" s="47">
        <f t="shared" si="5"/>
        <v>30</v>
      </c>
      <c r="E51" s="20">
        <f t="shared" si="6"/>
        <v>23</v>
      </c>
      <c r="F51" s="45">
        <v>6</v>
      </c>
      <c r="G51" s="47">
        <v>17</v>
      </c>
      <c r="H51" s="4">
        <f t="shared" si="7"/>
        <v>19</v>
      </c>
      <c r="I51" s="48">
        <v>6</v>
      </c>
      <c r="J51" s="21">
        <v>13</v>
      </c>
    </row>
    <row r="52" spans="1:10" ht="15">
      <c r="A52" s="22" t="s">
        <v>26</v>
      </c>
      <c r="B52" s="4">
        <f t="shared" si="8"/>
        <v>55</v>
      </c>
      <c r="C52" s="49">
        <f t="shared" si="9"/>
        <v>24</v>
      </c>
      <c r="D52" s="52">
        <f t="shared" si="5"/>
        <v>31</v>
      </c>
      <c r="E52" s="26">
        <f t="shared" si="6"/>
        <v>24</v>
      </c>
      <c r="F52" s="49">
        <f>F53</f>
        <v>14</v>
      </c>
      <c r="G52" s="52">
        <f>G53</f>
        <v>10</v>
      </c>
      <c r="H52" s="4">
        <f t="shared" si="7"/>
        <v>31</v>
      </c>
      <c r="I52" s="51">
        <f>I53</f>
        <v>10</v>
      </c>
      <c r="J52" s="27">
        <f>J53</f>
        <v>21</v>
      </c>
    </row>
    <row r="53" spans="1:10" ht="15">
      <c r="A53" s="28" t="s">
        <v>26</v>
      </c>
      <c r="B53" s="25">
        <f t="shared" si="8"/>
        <v>55</v>
      </c>
      <c r="C53" s="45">
        <f t="shared" si="9"/>
        <v>24</v>
      </c>
      <c r="D53" s="47">
        <f t="shared" si="5"/>
        <v>31</v>
      </c>
      <c r="E53" s="4">
        <f t="shared" si="6"/>
        <v>24</v>
      </c>
      <c r="F53" s="45">
        <v>14</v>
      </c>
      <c r="G53" s="47">
        <v>10</v>
      </c>
      <c r="H53" s="20">
        <f t="shared" si="7"/>
        <v>31</v>
      </c>
      <c r="I53" s="48">
        <v>10</v>
      </c>
      <c r="J53" s="21">
        <v>21</v>
      </c>
    </row>
    <row r="54" spans="1:10" ht="15">
      <c r="A54" s="22" t="s">
        <v>27</v>
      </c>
      <c r="B54" s="26">
        <f t="shared" si="8"/>
        <v>41</v>
      </c>
      <c r="C54" s="49">
        <f t="shared" si="9"/>
        <v>19</v>
      </c>
      <c r="D54" s="52">
        <f t="shared" si="5"/>
        <v>22</v>
      </c>
      <c r="E54" s="4">
        <f t="shared" si="6"/>
        <v>18</v>
      </c>
      <c r="F54" s="49">
        <f>F55</f>
        <v>8</v>
      </c>
      <c r="G54" s="52">
        <f>G55</f>
        <v>10</v>
      </c>
      <c r="H54" s="26">
        <f t="shared" si="7"/>
        <v>23</v>
      </c>
      <c r="I54" s="51">
        <f>I55</f>
        <v>11</v>
      </c>
      <c r="J54" s="27">
        <f>J55</f>
        <v>12</v>
      </c>
    </row>
    <row r="55" spans="1:10" ht="15">
      <c r="A55" s="16" t="s">
        <v>28</v>
      </c>
      <c r="B55" s="17">
        <f t="shared" si="8"/>
        <v>41</v>
      </c>
      <c r="C55" s="45">
        <f t="shared" si="9"/>
        <v>19</v>
      </c>
      <c r="D55" s="47">
        <f t="shared" si="5"/>
        <v>22</v>
      </c>
      <c r="E55" s="20">
        <f t="shared" si="6"/>
        <v>18</v>
      </c>
      <c r="F55" s="45">
        <v>8</v>
      </c>
      <c r="G55" s="47">
        <v>10</v>
      </c>
      <c r="H55" s="20">
        <f t="shared" si="7"/>
        <v>23</v>
      </c>
      <c r="I55" s="48">
        <v>11</v>
      </c>
      <c r="J55" s="21">
        <v>12</v>
      </c>
    </row>
    <row r="56" spans="1:10" ht="15">
      <c r="A56" s="22" t="s">
        <v>29</v>
      </c>
      <c r="B56" s="4">
        <f t="shared" si="8"/>
        <v>46</v>
      </c>
      <c r="C56" s="49">
        <f t="shared" si="9"/>
        <v>25</v>
      </c>
      <c r="D56" s="52">
        <f t="shared" si="5"/>
        <v>21</v>
      </c>
      <c r="E56" s="26">
        <f t="shared" si="6"/>
        <v>25</v>
      </c>
      <c r="F56" s="49">
        <f>F57</f>
        <v>14</v>
      </c>
      <c r="G56" s="50">
        <f>G57</f>
        <v>11</v>
      </c>
      <c r="H56" s="26">
        <f t="shared" si="7"/>
        <v>21</v>
      </c>
      <c r="I56" s="51">
        <f>I57</f>
        <v>11</v>
      </c>
      <c r="J56" s="27">
        <f>J57</f>
        <v>10</v>
      </c>
    </row>
    <row r="57" spans="1:10" ht="15.75" thickBot="1">
      <c r="A57" s="16" t="s">
        <v>30</v>
      </c>
      <c r="B57" s="29">
        <f t="shared" si="8"/>
        <v>46</v>
      </c>
      <c r="C57" s="53">
        <f t="shared" si="9"/>
        <v>25</v>
      </c>
      <c r="D57" s="54">
        <f t="shared" si="5"/>
        <v>21</v>
      </c>
      <c r="E57" s="32">
        <f t="shared" si="6"/>
        <v>25</v>
      </c>
      <c r="F57" s="53">
        <v>14</v>
      </c>
      <c r="G57" s="54">
        <v>11</v>
      </c>
      <c r="H57" s="32">
        <f t="shared" si="7"/>
        <v>21</v>
      </c>
      <c r="I57" s="55">
        <v>11</v>
      </c>
      <c r="J57" s="31">
        <v>10</v>
      </c>
    </row>
    <row r="58" spans="1:10" ht="15.75" thickBot="1">
      <c r="A58" s="5" t="s">
        <v>3</v>
      </c>
      <c r="B58" s="6">
        <f>B57+B55+B53+B51+B49+B48+B47+B45+B43+B42+B41+B39</f>
        <v>472</v>
      </c>
      <c r="C58" s="36">
        <f>C39+C41+C42+C43+C45+C47+C48+C49+C51+C53+C55+C57</f>
        <v>216</v>
      </c>
      <c r="D58" s="56">
        <f>D57+D55+D53+D51+D49+D48+D47+D45+D43+D42+D41+D39</f>
        <v>256</v>
      </c>
      <c r="E58" s="6">
        <f aca="true" t="shared" si="10" ref="E58:J58">E39+E41+E42+E43+E45+E47+E48+E49+E51+E53+E55+E57</f>
        <v>223</v>
      </c>
      <c r="F58" s="36">
        <f t="shared" si="10"/>
        <v>101</v>
      </c>
      <c r="G58" s="37">
        <f t="shared" si="10"/>
        <v>122</v>
      </c>
      <c r="H58" s="6">
        <f t="shared" si="10"/>
        <v>249</v>
      </c>
      <c r="I58" s="7">
        <f t="shared" si="10"/>
        <v>115</v>
      </c>
      <c r="J58" s="9">
        <f t="shared" si="10"/>
        <v>134</v>
      </c>
    </row>
    <row r="59" spans="1:10" ht="16.5" customHeight="1">
      <c r="A59" s="57" t="s">
        <v>31</v>
      </c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5">
      <c r="A60" s="57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5">
      <c r="A61" s="57"/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15">
      <c r="A62" s="57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5">
      <c r="A63" s="57"/>
      <c r="B63" s="58"/>
      <c r="C63" s="58"/>
      <c r="D63" s="58"/>
      <c r="E63" s="58"/>
      <c r="F63" s="58"/>
      <c r="G63" s="58"/>
      <c r="H63" s="58"/>
      <c r="I63" s="58"/>
      <c r="J63" s="58"/>
    </row>
    <row r="64" spans="1:10" ht="15">
      <c r="A64" s="57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5">
      <c r="A65" s="57"/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5">
      <c r="A66" s="57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5">
      <c r="A67" s="57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5">
      <c r="A68" s="57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5">
      <c r="A69" s="57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5">
      <c r="A70" s="57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5">
      <c r="A71" s="57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5">
      <c r="A72" s="57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5">
      <c r="A73" s="57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5.75" thickBot="1">
      <c r="A74" s="59"/>
      <c r="B74" s="60"/>
      <c r="C74" s="60"/>
      <c r="D74" s="60"/>
      <c r="E74" s="60"/>
      <c r="F74" s="60"/>
      <c r="G74" s="60"/>
      <c r="H74" s="60"/>
      <c r="I74" s="60"/>
      <c r="J74" s="60"/>
    </row>
    <row r="75" ht="15.75" thickTop="1">
      <c r="A75" s="57"/>
    </row>
    <row r="78" spans="1:10" ht="15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5.75" thickBot="1">
      <c r="A79" s="60"/>
      <c r="B79" s="60"/>
      <c r="C79" s="60"/>
      <c r="D79" s="60"/>
      <c r="E79" s="60"/>
      <c r="F79" s="60"/>
      <c r="G79" s="60"/>
      <c r="H79" s="60"/>
      <c r="I79" s="60"/>
      <c r="J79" s="60"/>
    </row>
    <row r="80" ht="15.75" thickTop="1"/>
  </sheetData>
  <sheetProtection/>
  <mergeCells count="16">
    <mergeCell ref="B36:D36"/>
    <mergeCell ref="E36:G36"/>
    <mergeCell ref="H36:J36"/>
    <mergeCell ref="A2:J2"/>
    <mergeCell ref="A3:J3"/>
    <mergeCell ref="B5:D5"/>
    <mergeCell ref="E5:G5"/>
    <mergeCell ref="H5:J5"/>
    <mergeCell ref="B6:D6"/>
    <mergeCell ref="E6:G6"/>
    <mergeCell ref="H6:J6"/>
    <mergeCell ref="A32:J32"/>
    <mergeCell ref="A33:J33"/>
    <mergeCell ref="B35:D35"/>
    <mergeCell ref="E35:G35"/>
    <mergeCell ref="H35:J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2018-01-08T15:49:11Z</dcterms:created>
  <dcterms:modified xsi:type="dcterms:W3CDTF">2018-01-10T15:38:39Z</dcterms:modified>
  <cp:category/>
  <cp:version/>
  <cp:contentType/>
  <cp:contentStatus/>
</cp:coreProperties>
</file>